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621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Blad1!$A$1:$I$35</definedName>
  </definedNames>
  <calcPr calcId="145621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<sst xmlns="http://schemas.openxmlformats.org/spreadsheetml/2006/main" count="56" uniqueCount="19">
  <si>
    <t>Plant Nutrient Conversion</t>
  </si>
  <si>
    <t>Elemental</t>
  </si>
  <si>
    <t>Oxide</t>
  </si>
  <si>
    <t>P</t>
  </si>
  <si>
    <t xml:space="preserve">to </t>
  </si>
  <si>
    <t>K</t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</si>
  <si>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</si>
  <si>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</si>
  <si>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S</t>
  </si>
  <si>
    <r>
      <t>SO</t>
    </r>
    <r>
      <rPr>
        <vertAlign val="subscript"/>
        <sz val="11"/>
        <color theme="1"/>
        <rFont val="Calibri"/>
        <family val="2"/>
        <scheme val="minor"/>
      </rPr>
      <t>3</t>
    </r>
  </si>
  <si>
    <t>Mg</t>
  </si>
  <si>
    <t>MgO</t>
  </si>
  <si>
    <t>Ca</t>
  </si>
  <si>
    <t>CaO</t>
  </si>
  <si>
    <t>Na</t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</si>
  <si>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</si>
  <si>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NaCl</t>
  </si>
  <si>
    <r>
      <t>CaCO</t>
    </r>
    <r>
      <rPr>
        <vertAlign val="subscript"/>
        <sz val="11"/>
        <color theme="1"/>
        <rFont val="Calibri"/>
        <family val="2"/>
        <scheme val="minor"/>
      </rPr>
      <t>3</t>
    </r>
  </si>
  <si>
    <t>enter the value in the gray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</si>
</sst>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4" fillId="3" borderId="0" xfId="0" applyFont="1" applyFill="1"/>
    <xf numFmtId="0" fontId="2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157655</xdr:colOff>
      <xdr:row>14</xdr:row>
      <xdr:rowOff>151086</xdr:rowOff>
    </xdr:from>
    <xdr:to>
      <xdr:col>9</xdr:col>
      <xdr:colOff>1314</xdr:colOff>
      <xdr:row>34</xdr:row>
      <xdr:rowOff>183038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3138" y="3041431"/>
          <a:ext cx="1676400" cy="4117848"/>
        </a:xfrm>
        <a:prstGeom prst="rect">
          <a:avLst/>
        </a:prstGeom>
      </xdr:spPr>
    </xdr:pic>
    <xdr:clientData/>
  </xdr:twoCellAnchor>
  <xdr:twoCellAnchor editAs="oneCell">
    <xdr:from>
      <xdr:col>5</xdr:col>
      <xdr:colOff>275896</xdr:colOff>
      <xdr:row>0</xdr:row>
      <xdr:rowOff>0</xdr:rowOff>
    </xdr:from>
    <xdr:to>
      <xdr:col>8</xdr:col>
      <xdr:colOff>585950</xdr:colOff>
      <xdr:row>4</xdr:row>
      <xdr:rowOff>65396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0465" y="0"/>
          <a:ext cx="2142795" cy="82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145" zoomScaleNormal="100" zoomScaleSheetLayoutView="145" workbookViewId="0">
      <selection activeCell="D4" sqref="D4"/>
    </sheetView>
  </sheetViews>
  <sheetFormatPr defaultRowHeight="15" x14ac:dyDescent="0.25"/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23.25" x14ac:dyDescent="0.35">
      <c r="A8" s="8" t="s">
        <v>0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6" t="s">
        <v>1</v>
      </c>
      <c r="B10" s="6"/>
      <c r="C10" s="4" t="s">
        <v>4</v>
      </c>
      <c r="D10" s="6" t="s">
        <v>2</v>
      </c>
      <c r="E10" s="3"/>
      <c r="F10" s="3"/>
      <c r="G10" s="3"/>
      <c r="H10" s="3"/>
      <c r="I10" s="3"/>
    </row>
    <row r="11" spans="1:9" ht="18" x14ac:dyDescent="0.35">
      <c r="A11" s="1" t="s">
        <v>3</v>
      </c>
      <c r="B11" s="2"/>
      <c r="C11" s="5" t="s">
        <v>4</v>
      </c>
      <c r="D11" s="1" t="s">
        <v>6</v>
      </c>
      <c r="E11" s="1">
        <f>B11*2.29</f>
        <v>0</v>
      </c>
      <c r="F11" s="3"/>
      <c r="G11" s="7" t="s">
        <v>18</v>
      </c>
      <c r="H11" s="3"/>
      <c r="I11" s="3"/>
    </row>
    <row r="12" spans="1:9" ht="18" x14ac:dyDescent="0.35">
      <c r="A12" s="1" t="s">
        <v>5</v>
      </c>
      <c r="B12" s="2"/>
      <c r="C12" s="5" t="s">
        <v>4</v>
      </c>
      <c r="D12" s="1" t="s">
        <v>7</v>
      </c>
      <c r="E12" s="1">
        <f>B12*1.2</f>
        <v>0</v>
      </c>
      <c r="F12" s="3"/>
      <c r="G12" s="3"/>
      <c r="H12" s="3"/>
      <c r="I12" s="3"/>
    </row>
    <row r="13" spans="1:9" ht="18" x14ac:dyDescent="0.35">
      <c r="A13" s="1" t="s">
        <v>8</v>
      </c>
      <c r="B13" s="2"/>
      <c r="C13" s="5" t="s">
        <v>4</v>
      </c>
      <c r="D13" s="1" t="s">
        <v>9</v>
      </c>
      <c r="E13" s="1">
        <f>B13*2.5</f>
        <v>0</v>
      </c>
      <c r="F13" s="3"/>
      <c r="G13" s="3"/>
      <c r="H13" s="3"/>
      <c r="I13" s="3"/>
    </row>
    <row r="14" spans="1:9" x14ac:dyDescent="0.25">
      <c r="A14" s="1" t="s">
        <v>10</v>
      </c>
      <c r="B14" s="2"/>
      <c r="C14" s="5" t="s">
        <v>4</v>
      </c>
      <c r="D14" s="1" t="s">
        <v>11</v>
      </c>
      <c r="E14" s="1">
        <f>B14*1.66</f>
        <v>0</v>
      </c>
      <c r="F14" s="3"/>
      <c r="G14" s="3"/>
      <c r="H14" s="3"/>
      <c r="I14" s="3"/>
    </row>
    <row r="15" spans="1:9" x14ac:dyDescent="0.25">
      <c r="A15" s="1" t="s">
        <v>12</v>
      </c>
      <c r="B15" s="2"/>
      <c r="C15" s="5" t="s">
        <v>4</v>
      </c>
      <c r="D15" s="1" t="s">
        <v>13</v>
      </c>
      <c r="E15" s="1">
        <f>B15*1.39</f>
        <v>0</v>
      </c>
      <c r="F15" s="3"/>
      <c r="G15" s="3"/>
      <c r="H15" s="3"/>
      <c r="I15" s="3"/>
    </row>
    <row r="16" spans="1:9" ht="18" x14ac:dyDescent="0.35">
      <c r="A16" s="1" t="s">
        <v>12</v>
      </c>
      <c r="B16" s="2"/>
      <c r="C16" s="5" t="s">
        <v>4</v>
      </c>
      <c r="D16" s="1" t="s">
        <v>17</v>
      </c>
      <c r="E16" s="1">
        <f>B16*2.5</f>
        <v>0</v>
      </c>
      <c r="F16" s="3"/>
      <c r="G16" s="3"/>
      <c r="H16" s="3"/>
      <c r="I16" s="3"/>
    </row>
    <row r="17" spans="1:9" ht="18" x14ac:dyDescent="0.35">
      <c r="A17" s="1" t="s">
        <v>14</v>
      </c>
      <c r="B17" s="2"/>
      <c r="C17" s="5" t="s">
        <v>4</v>
      </c>
      <c r="D17" s="1" t="s">
        <v>15</v>
      </c>
      <c r="E17" s="1">
        <f>B17*1.35</f>
        <v>0</v>
      </c>
      <c r="F17" s="3"/>
      <c r="G17" s="3"/>
      <c r="H17" s="3"/>
      <c r="I17" s="3"/>
    </row>
    <row r="18" spans="1:9" x14ac:dyDescent="0.25">
      <c r="A18" s="1" t="s">
        <v>14</v>
      </c>
      <c r="B18" s="2"/>
      <c r="C18" s="5" t="s">
        <v>4</v>
      </c>
      <c r="D18" s="1" t="s">
        <v>16</v>
      </c>
      <c r="E18" s="1">
        <f>B18*2.54</f>
        <v>0</v>
      </c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6" t="s">
        <v>2</v>
      </c>
      <c r="B21" s="6"/>
      <c r="C21" s="4" t="s">
        <v>4</v>
      </c>
      <c r="D21" s="6" t="s">
        <v>1</v>
      </c>
      <c r="E21" s="3"/>
      <c r="F21" s="3"/>
      <c r="G21" s="3"/>
      <c r="H21" s="3"/>
      <c r="I21" s="3"/>
    </row>
    <row r="22" spans="1:9" ht="18" x14ac:dyDescent="0.35">
      <c r="A22" s="1" t="s">
        <v>6</v>
      </c>
      <c r="B22" s="2"/>
      <c r="C22" s="5" t="s">
        <v>4</v>
      </c>
      <c r="D22" s="1" t="s">
        <v>3</v>
      </c>
      <c r="E22" s="1">
        <f>B22/2.29</f>
        <v>0</v>
      </c>
      <c r="F22" s="3"/>
      <c r="G22" s="7"/>
      <c r="H22" s="3"/>
      <c r="I22" s="3"/>
    </row>
    <row r="23" spans="1:9" ht="18" x14ac:dyDescent="0.35">
      <c r="A23" s="1" t="s">
        <v>7</v>
      </c>
      <c r="B23" s="2"/>
      <c r="C23" s="5" t="s">
        <v>4</v>
      </c>
      <c r="D23" s="1" t="s">
        <v>5</v>
      </c>
      <c r="E23" s="1">
        <f>B23/1.2</f>
        <v>0</v>
      </c>
      <c r="F23" s="3"/>
      <c r="G23" s="3"/>
      <c r="H23" s="3"/>
      <c r="I23" s="3"/>
    </row>
    <row r="24" spans="1:9" ht="18" x14ac:dyDescent="0.35">
      <c r="A24" s="1" t="s">
        <v>9</v>
      </c>
      <c r="B24" s="2"/>
      <c r="C24" s="5" t="s">
        <v>4</v>
      </c>
      <c r="D24" s="1" t="s">
        <v>8</v>
      </c>
      <c r="E24" s="1">
        <f>B24/2.5</f>
        <v>0</v>
      </c>
      <c r="F24" s="3"/>
      <c r="G24" s="3"/>
      <c r="H24" s="3"/>
      <c r="I24" s="3"/>
    </row>
    <row r="25" spans="1:9" x14ac:dyDescent="0.25">
      <c r="A25" s="1" t="s">
        <v>11</v>
      </c>
      <c r="B25" s="2"/>
      <c r="C25" s="5" t="s">
        <v>4</v>
      </c>
      <c r="D25" s="1" t="s">
        <v>10</v>
      </c>
      <c r="E25" s="1">
        <f>B25/1.66</f>
        <v>0</v>
      </c>
      <c r="F25" s="3"/>
      <c r="G25" s="3"/>
      <c r="H25" s="3"/>
    </row>
    <row r="26" spans="1:9" x14ac:dyDescent="0.25">
      <c r="A26" s="1" t="s">
        <v>13</v>
      </c>
      <c r="B26" s="2"/>
      <c r="C26" s="5" t="s">
        <v>4</v>
      </c>
      <c r="D26" s="1" t="s">
        <v>12</v>
      </c>
      <c r="E26" s="1">
        <f>B26/1.39</f>
        <v>0</v>
      </c>
      <c r="F26" s="3"/>
      <c r="G26" s="3"/>
      <c r="H26" s="3"/>
    </row>
    <row r="27" spans="1:9" ht="18" x14ac:dyDescent="0.35">
      <c r="A27" s="1" t="s">
        <v>17</v>
      </c>
      <c r="B27" s="2"/>
      <c r="C27" s="5" t="s">
        <v>4</v>
      </c>
      <c r="D27" s="1" t="s">
        <v>12</v>
      </c>
      <c r="E27" s="1">
        <f>B27/2.5</f>
        <v>0</v>
      </c>
      <c r="F27" s="3"/>
      <c r="G27" s="3"/>
      <c r="H27" s="3"/>
    </row>
    <row r="28" spans="1:9" ht="18" x14ac:dyDescent="0.35">
      <c r="A28" s="1" t="s">
        <v>15</v>
      </c>
      <c r="B28" s="2"/>
      <c r="C28" s="5" t="s">
        <v>4</v>
      </c>
      <c r="D28" s="1" t="s">
        <v>14</v>
      </c>
      <c r="E28" s="1">
        <f>B28/1.35</f>
        <v>0</v>
      </c>
      <c r="F28" s="3"/>
      <c r="G28" s="3"/>
      <c r="H28" s="3"/>
    </row>
    <row r="29" spans="1:9" x14ac:dyDescent="0.25">
      <c r="A29" s="1" t="s">
        <v>16</v>
      </c>
      <c r="B29" s="2"/>
      <c r="C29" s="5" t="s">
        <v>4</v>
      </c>
      <c r="D29" s="1" t="s">
        <v>14</v>
      </c>
      <c r="E29" s="1">
        <f>B29/2.54</f>
        <v>0</v>
      </c>
      <c r="F29" s="3"/>
      <c r="G29" s="3"/>
      <c r="H29" s="3"/>
    </row>
    <row r="30" spans="1:9" x14ac:dyDescent="0.25">
      <c r="A30" s="3"/>
      <c r="B30" s="3"/>
      <c r="C30" s="3"/>
      <c r="D30" s="3"/>
      <c r="E30" s="3"/>
      <c r="F30" s="3"/>
      <c r="G30" s="3"/>
      <c r="H30" s="3"/>
    </row>
    <row r="31" spans="1:9" x14ac:dyDescent="0.25">
      <c r="A31" s="3"/>
      <c r="B31" s="3"/>
      <c r="C31" s="3"/>
      <c r="D31" s="3"/>
      <c r="E31" s="3"/>
      <c r="F31" s="3"/>
    </row>
    <row r="32" spans="1:9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van Hal</dc:creator>
  <cp:lastModifiedBy>Ronald van Hal</cp:lastModifiedBy>
  <dcterms:created xsi:type="dcterms:W3CDTF">2015-06-08T11:00:48Z</dcterms:created>
  <dcterms:modified xsi:type="dcterms:W3CDTF">2018-11-14T13:19:58Z</dcterms:modified>
</cp:coreProperties>
</file>